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0" documentId="13_ncr:1_{C6FFA750-5ECB-4A24-AF53-B5942C7627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H 2025" sheetId="1" r:id="rId1"/>
  </sheets>
  <definedNames>
    <definedName name="_xlnm._FilterDatabase" localSheetId="0" hidden="1">'CAP H 2025'!$A$1:$K$2</definedName>
    <definedName name="_xlnm.Print_Titles" localSheetId="0">'CAP H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" i="1"/>
</calcChain>
</file>

<file path=xl/sharedStrings.xml><?xml version="1.0" encoding="utf-8"?>
<sst xmlns="http://schemas.openxmlformats.org/spreadsheetml/2006/main" count="164" uniqueCount="62">
  <si>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</si>
  <si>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</si>
  <si>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</si>
  <si>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</si>
  <si>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</si>
  <si>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</si>
  <si>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</si>
  <si>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</si>
  <si>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</si>
  <si>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</si>
  <si>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</si>
  <si>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</si>
  <si>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</si>
  <si>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Avv. Simone Valmori</t>
  </si>
  <si>
    <t xml:space="preserve">presentazione istanza </t>
  </si>
  <si>
    <t xml:space="preserve">Servizio di assistenza per predisposizione istnza sgravio IMU 2016 - 2017  </t>
  </si>
  <si>
    <t>acquisita agli atti</t>
  </si>
  <si>
    <t xml:space="preserve">Avv. Stefano  Nicastro </t>
  </si>
  <si>
    <t>definizione giudizio</t>
  </si>
  <si>
    <t>Consulenza tecnica</t>
  </si>
  <si>
    <t>Assistenza legale nel giudizio di appello per impugnazione sentenza depositata c/o Tribunale Penale Milano</t>
  </si>
  <si>
    <t>Patrocinio legale</t>
  </si>
  <si>
    <t>Attività di assistenza legale stragiudiziale in relazione al processo di aggregazione societaria nei servizi di igiene urbana</t>
  </si>
  <si>
    <t>Prof. Avv. Sara Valaguzza</t>
  </si>
  <si>
    <t xml:space="preserve">Attività di consulenza e assistenza in materia di privacy e data protection nell'ambito del contratto di service SASOM </t>
  </si>
  <si>
    <t>KPMG Advisory S.p.A.</t>
  </si>
  <si>
    <t>N.P.</t>
  </si>
  <si>
    <t>Assistenza legale</t>
  </si>
  <si>
    <t>Incarico di assistenza e difesa legale nella predisposizione di un ricorso avverso la delibera assunta dal Comune di Nova Milanese n. 79 del 23 dicembre 2024</t>
  </si>
  <si>
    <t>Studio Legale Galbiati, Sacchi e Associati</t>
  </si>
  <si>
    <t>Incarico di assistenza legale e difesa dell’Ing. Reginato nell’ambito del procedimento penale instaurato presso il Tribunale di Milano</t>
  </si>
  <si>
    <t>Lca Studio Legale</t>
  </si>
  <si>
    <t>Servizi di assistenza e servizi di consulenza per la fiscalità diretta e indiretta, contabilità ordinaria e bilancio - CIG: B4D7B10AF4</t>
  </si>
  <si>
    <t>ARMODIA PROFESSIONISTI ASSOCIATI</t>
  </si>
  <si>
    <t>Intellera Consulting S.p.A.</t>
  </si>
  <si>
    <t>Attività di consulenza stragiudiziale in Diritto del Lavoro</t>
  </si>
  <si>
    <t>Avv. Stefano Gregorio</t>
  </si>
  <si>
    <t xml:space="preserve">Servizi di Supporto alla rendicontazione in favore di CAP Holding SpA del progetto GSE N. TLR00087 </t>
  </si>
  <si>
    <t>Consulenza fiscale</t>
  </si>
  <si>
    <t>Incarico per l’assistenza e la difesa di CAP Holding S.p.a. nei ricorsi promossi davanti al Tar di Milano</t>
  </si>
  <si>
    <t>Studio Legale Associato Robaldo-Ferraris</t>
  </si>
  <si>
    <t>Incarico Professionale per l'attività di assistenza e consulenza professionale per la redazione e presentazione dell'istanza di rimborso</t>
  </si>
  <si>
    <t>Anna Rita De Mauro – studio Armodia</t>
  </si>
  <si>
    <t>Pagamento parcella n. 9/002 del 11/04/2025 per l'assistenza nel giudizio promosso avanti il Tribunale di Milano, concluso con conciliazione giudiziale</t>
  </si>
  <si>
    <t>Assistenza legale  a seguito di una segnalazione in procura effettuata nei confronti di Eco-Zinder Spa</t>
  </si>
  <si>
    <t>Incarico per l’assistenza e la difesa di Cap Holding nel giudizio instaurato avanti al TAR Lombardia, Milano, sez. II, Rg. n. 1537/2025 - Condominio Via Manzoni ed altri/Comune Cormano/CAPH</t>
  </si>
  <si>
    <t>Consulenza in ambito Public Affairs</t>
  </si>
  <si>
    <t>Lorenzo Riccardo Zacchetti</t>
  </si>
  <si>
    <t>Incarico per l’assistenza a CAP Holding S.p.A. nella predisposizione dell’appello avverso la sentenza non definitiva n. 1732 emessa dal TAR Lombardia, Milano in data 20 maggio 2025</t>
  </si>
  <si>
    <t>TAR MI rg 67/2024 - sentenza 356/2024 - parziale rettifica autorizzazione Impianto di depurazione di San Giuliano Ovest</t>
  </si>
  <si>
    <t>Impianto di depurazione di San Giuliano Ovest - NON DEPOSITATO</t>
  </si>
  <si>
    <t>Assistenza e difesa di Cap Holding Spa in attività giudiziale da avviare nei confronti di RfI Spa e Impresa Quadrio Gaetano Costruzioni Spa</t>
  </si>
  <si>
    <t>Studio Legale Osborne Clarke</t>
  </si>
  <si>
    <t>Assistenza come consulenti tecnico di parte nel giudizio instaurato da NATI srl avanti al tribunale di Milano, Rg 13835/2024</t>
  </si>
  <si>
    <t>Studio Associato Gorgoni Pellati Lombardini &amp; Legnani</t>
  </si>
  <si>
    <t>INTEGRAZIONE - Attività di assistenza legale stragiudiziale in relazione al processo di aggregazione societaria nei servizi di igiene urbana</t>
  </si>
  <si>
    <t>Assistenza legale per Aemme Linea Ambiente, Amga Legnano SpA e Cap Holding Spa nei giudizi promossi da Econord avanti il Tar- Lombardia - Milano</t>
  </si>
  <si>
    <t>SLV STUDIO LEGALE - SOCIETA' TRA AVVOCATI A RESPONSABILITA' LIMITATA</t>
  </si>
  <si>
    <t>in corso acquisizione</t>
  </si>
  <si>
    <t>Assistenza per la redazione e deposito di una denucia-querela presso la procura di Milano nell'interesse di Cap Holding relativi agli esiti di accertamento campagna di monitoraggioTFA</t>
  </si>
  <si>
    <t>LCA Studio legale</t>
  </si>
  <si>
    <t>CAP Holding SpA -  Aggiornato al   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</si>
</sst>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95" zoomScaleNormal="95" workbookViewId="0">
      <pane ySplit="1" topLeftCell="A20" activePane="bottomLeft" state="frozen"/>
      <selection pane="bottomLeft" activeCell="E1" sqref="E1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2" width="11.88671875" style="6" customWidth="1"/>
    <col min="13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12</v>
      </c>
    </row>
    <row r="2" spans="1:11" s="11" customFormat="1" ht="77.400000000000006" customHeight="1" x14ac:dyDescent="0.3">
      <c r="A2" s="2">
        <v>2550272</v>
      </c>
      <c r="B2" s="2" t="s">
        <v>13</v>
      </c>
      <c r="C2" s="3">
        <v>45670</v>
      </c>
      <c r="D2" s="3" t="s">
        <v>14</v>
      </c>
      <c r="E2" s="5" t="s">
        <v>15</v>
      </c>
      <c r="F2" s="2" t="s">
        <v>19</v>
      </c>
      <c r="G2" s="2" t="s">
        <v>11</v>
      </c>
      <c r="H2" s="1" t="s">
        <v>10</v>
      </c>
      <c r="I2" s="4">
        <v>3450</v>
      </c>
      <c r="J2" s="4">
        <v>3608.7</v>
      </c>
      <c r="K2" s="2" t="s">
        <v>16</v>
      </c>
    </row>
    <row r="3" spans="1:11" ht="42.6" customHeight="1" x14ac:dyDescent="0.3">
      <c r="A3" s="2">
        <v>2500034</v>
      </c>
      <c r="B3" s="2" t="s">
        <v>17</v>
      </c>
      <c r="C3" s="3">
        <v>45681</v>
      </c>
      <c r="D3" s="3" t="s">
        <v>18</v>
      </c>
      <c r="E3" s="5" t="s">
        <v>20</v>
      </c>
      <c r="F3" s="2" t="s">
        <v>21</v>
      </c>
      <c r="G3" s="2" t="s">
        <v>11</v>
      </c>
      <c r="H3" s="2">
        <v>1</v>
      </c>
      <c r="I3" s="4">
        <v>3708.75</v>
      </c>
      <c r="J3" s="4">
        <f>I3*1.04</f>
        <v>3857.1</v>
      </c>
      <c r="K3" s="2" t="s">
        <v>16</v>
      </c>
    </row>
    <row r="4" spans="1:11" ht="42.6" customHeight="1" x14ac:dyDescent="0.3">
      <c r="A4" s="16" t="s">
        <v>26</v>
      </c>
      <c r="B4" s="2" t="s">
        <v>25</v>
      </c>
      <c r="C4" s="3">
        <v>45685</v>
      </c>
      <c r="D4" s="3">
        <v>46022</v>
      </c>
      <c r="E4" s="5" t="s">
        <v>24</v>
      </c>
      <c r="F4" s="2" t="s">
        <v>19</v>
      </c>
      <c r="G4" s="2" t="s">
        <v>11</v>
      </c>
      <c r="H4" s="2">
        <v>1</v>
      </c>
      <c r="I4" s="4">
        <v>4500</v>
      </c>
      <c r="J4" s="4">
        <v>4500</v>
      </c>
      <c r="K4" s="2" t="s">
        <v>16</v>
      </c>
    </row>
    <row r="5" spans="1:11" ht="42.6" customHeight="1" x14ac:dyDescent="0.3">
      <c r="A5" s="2">
        <v>2500075</v>
      </c>
      <c r="B5" s="2" t="s">
        <v>23</v>
      </c>
      <c r="C5" s="3">
        <v>45699</v>
      </c>
      <c r="D5" s="3">
        <v>46022</v>
      </c>
      <c r="E5" s="5" t="s">
        <v>22</v>
      </c>
      <c r="F5" s="2" t="s">
        <v>27</v>
      </c>
      <c r="G5" s="2" t="s">
        <v>11</v>
      </c>
      <c r="H5" s="2">
        <v>1</v>
      </c>
      <c r="I5" s="4">
        <v>14000</v>
      </c>
      <c r="J5" s="4">
        <v>16744</v>
      </c>
      <c r="K5" s="2" t="s">
        <v>16</v>
      </c>
    </row>
    <row r="6" spans="1:11" s="24" customFormat="1" ht="42.6" customHeight="1" x14ac:dyDescent="0.3">
      <c r="A6" s="19">
        <v>2400060</v>
      </c>
      <c r="B6" s="19" t="s">
        <v>33</v>
      </c>
      <c r="C6" s="20">
        <v>45705</v>
      </c>
      <c r="D6" s="20">
        <v>46022</v>
      </c>
      <c r="E6" s="21" t="s">
        <v>32</v>
      </c>
      <c r="F6" s="19" t="s">
        <v>38</v>
      </c>
      <c r="G6" s="19" t="s">
        <v>11</v>
      </c>
      <c r="H6" s="19">
        <v>1</v>
      </c>
      <c r="I6" s="22">
        <v>44400</v>
      </c>
      <c r="J6" s="22">
        <v>46176</v>
      </c>
      <c r="K6" s="23" t="s">
        <v>16</v>
      </c>
    </row>
    <row r="7" spans="1:11" s="24" customFormat="1" ht="42.6" customHeight="1" x14ac:dyDescent="0.3">
      <c r="A7" s="19">
        <v>2401035</v>
      </c>
      <c r="B7" s="19" t="s">
        <v>34</v>
      </c>
      <c r="C7" s="20">
        <v>45705</v>
      </c>
      <c r="D7" s="20">
        <v>46387</v>
      </c>
      <c r="E7" s="21" t="s">
        <v>37</v>
      </c>
      <c r="F7" s="19" t="s">
        <v>19</v>
      </c>
      <c r="G7" s="19" t="s">
        <v>11</v>
      </c>
      <c r="H7" s="19">
        <v>1</v>
      </c>
      <c r="I7" s="22">
        <v>75000</v>
      </c>
      <c r="J7" s="22">
        <v>75000</v>
      </c>
      <c r="K7" s="23" t="s">
        <v>16</v>
      </c>
    </row>
    <row r="8" spans="1:11" ht="42.6" customHeight="1" x14ac:dyDescent="0.3">
      <c r="A8" s="2" t="s">
        <v>26</v>
      </c>
      <c r="B8" s="2" t="s">
        <v>31</v>
      </c>
      <c r="C8" s="3">
        <v>45722</v>
      </c>
      <c r="D8" s="3" t="s">
        <v>18</v>
      </c>
      <c r="E8" s="5" t="s">
        <v>30</v>
      </c>
      <c r="F8" s="2" t="s">
        <v>27</v>
      </c>
      <c r="G8" s="2" t="s">
        <v>11</v>
      </c>
      <c r="H8" s="2">
        <v>1</v>
      </c>
      <c r="I8" s="4">
        <v>3588</v>
      </c>
      <c r="J8" s="4">
        <v>3588</v>
      </c>
      <c r="K8" s="17" t="s">
        <v>16</v>
      </c>
    </row>
    <row r="9" spans="1:11" ht="42.6" customHeight="1" x14ac:dyDescent="0.3">
      <c r="A9" s="2">
        <v>2401027</v>
      </c>
      <c r="B9" s="2" t="s">
        <v>36</v>
      </c>
      <c r="C9" s="3">
        <v>45741</v>
      </c>
      <c r="D9" s="3">
        <v>46105</v>
      </c>
      <c r="E9" s="5" t="s">
        <v>35</v>
      </c>
      <c r="F9" s="2" t="s">
        <v>27</v>
      </c>
      <c r="G9" s="2" t="s">
        <v>11</v>
      </c>
      <c r="H9" s="2">
        <v>1</v>
      </c>
      <c r="I9" s="4">
        <v>40250</v>
      </c>
      <c r="J9" s="4">
        <v>40250</v>
      </c>
      <c r="K9" s="17" t="s">
        <v>16</v>
      </c>
    </row>
    <row r="10" spans="1:11" ht="61.2" customHeight="1" x14ac:dyDescent="0.3">
      <c r="A10" s="2">
        <v>2500197</v>
      </c>
      <c r="B10" s="2" t="s">
        <v>29</v>
      </c>
      <c r="C10" s="3">
        <v>45744</v>
      </c>
      <c r="D10" s="3" t="s">
        <v>18</v>
      </c>
      <c r="E10" s="5" t="s">
        <v>28</v>
      </c>
      <c r="F10" s="2" t="s">
        <v>27</v>
      </c>
      <c r="G10" s="2" t="s">
        <v>11</v>
      </c>
      <c r="H10" s="2">
        <v>1</v>
      </c>
      <c r="I10" s="4">
        <v>28290</v>
      </c>
      <c r="J10" s="4">
        <f>33834.84+650</f>
        <v>34484.839999999997</v>
      </c>
      <c r="K10" s="17" t="s">
        <v>16</v>
      </c>
    </row>
    <row r="11" spans="1:11" ht="61.2" customHeight="1" x14ac:dyDescent="0.3">
      <c r="A11" s="2" t="s">
        <v>26</v>
      </c>
      <c r="B11" s="2" t="s">
        <v>31</v>
      </c>
      <c r="C11" s="20">
        <v>45792</v>
      </c>
      <c r="D11" s="3" t="s">
        <v>18</v>
      </c>
      <c r="E11" s="5" t="s">
        <v>44</v>
      </c>
      <c r="F11" s="2" t="s">
        <v>27</v>
      </c>
      <c r="G11" s="2" t="s">
        <v>11</v>
      </c>
      <c r="H11" s="2">
        <v>1</v>
      </c>
      <c r="I11" s="4">
        <v>3000</v>
      </c>
      <c r="J11" s="4">
        <v>3588</v>
      </c>
      <c r="K11" s="2" t="s">
        <v>16</v>
      </c>
    </row>
    <row r="12" spans="1:11" ht="61.2" customHeight="1" x14ac:dyDescent="0.3">
      <c r="A12" s="2">
        <v>2500379</v>
      </c>
      <c r="B12" s="2" t="s">
        <v>40</v>
      </c>
      <c r="C12" s="3">
        <v>45796</v>
      </c>
      <c r="D12" s="3" t="s">
        <v>18</v>
      </c>
      <c r="E12" s="5" t="s">
        <v>39</v>
      </c>
      <c r="F12" s="2" t="s">
        <v>27</v>
      </c>
      <c r="G12" s="2" t="s">
        <v>11</v>
      </c>
      <c r="H12" s="2">
        <v>1</v>
      </c>
      <c r="I12" s="4">
        <v>5830</v>
      </c>
      <c r="J12" s="4">
        <v>6972.68</v>
      </c>
      <c r="K12" s="17" t="s">
        <v>16</v>
      </c>
    </row>
    <row r="13" spans="1:11" ht="61.2" customHeight="1" x14ac:dyDescent="0.3">
      <c r="A13" s="16">
        <v>2500376</v>
      </c>
      <c r="B13" s="2" t="s">
        <v>42</v>
      </c>
      <c r="C13" s="3">
        <v>45797</v>
      </c>
      <c r="D13" s="25" t="s">
        <v>18</v>
      </c>
      <c r="E13" s="5" t="s">
        <v>41</v>
      </c>
      <c r="F13" s="2" t="s">
        <v>27</v>
      </c>
      <c r="G13" s="2" t="s">
        <v>11</v>
      </c>
      <c r="H13" s="2">
        <v>1</v>
      </c>
      <c r="I13" s="4">
        <v>13000</v>
      </c>
      <c r="J13" s="4">
        <v>13520</v>
      </c>
      <c r="K13" s="17" t="s">
        <v>16</v>
      </c>
    </row>
    <row r="14" spans="1:11" ht="61.2" customHeight="1" x14ac:dyDescent="0.3">
      <c r="A14" s="16" t="s">
        <v>26</v>
      </c>
      <c r="B14" s="2" t="s">
        <v>40</v>
      </c>
      <c r="C14" s="3">
        <v>45806</v>
      </c>
      <c r="D14" s="3" t="s">
        <v>18</v>
      </c>
      <c r="E14" s="5" t="s">
        <v>45</v>
      </c>
      <c r="F14" s="2" t="s">
        <v>27</v>
      </c>
      <c r="G14" s="2" t="s">
        <v>11</v>
      </c>
      <c r="H14" s="2">
        <v>1</v>
      </c>
      <c r="I14" s="4">
        <v>4000</v>
      </c>
      <c r="J14" s="4">
        <v>4784</v>
      </c>
      <c r="K14" s="2" t="s">
        <v>16</v>
      </c>
    </row>
    <row r="15" spans="1:11" ht="61.2" customHeight="1" x14ac:dyDescent="0.3">
      <c r="A15" s="16">
        <v>2500439</v>
      </c>
      <c r="B15" s="2" t="s">
        <v>36</v>
      </c>
      <c r="C15" s="3">
        <v>45805</v>
      </c>
      <c r="D15" s="25" t="s">
        <v>18</v>
      </c>
      <c r="E15" s="5" t="s">
        <v>43</v>
      </c>
      <c r="F15" s="2" t="s">
        <v>27</v>
      </c>
      <c r="G15" s="2" t="s">
        <v>11</v>
      </c>
      <c r="H15" s="2">
        <v>1</v>
      </c>
      <c r="I15" s="4">
        <v>22828</v>
      </c>
      <c r="J15" s="4">
        <v>23741.119999999999</v>
      </c>
      <c r="K15" s="2" t="s">
        <v>16</v>
      </c>
    </row>
    <row r="16" spans="1:11" x14ac:dyDescent="0.3">
      <c r="A16" s="16">
        <v>2500454</v>
      </c>
      <c r="B16" s="2" t="s">
        <v>47</v>
      </c>
      <c r="C16" s="3">
        <v>45813</v>
      </c>
      <c r="D16" s="25">
        <v>46022</v>
      </c>
      <c r="E16" s="5" t="s">
        <v>46</v>
      </c>
      <c r="F16" s="2" t="s">
        <v>19</v>
      </c>
      <c r="G16" s="2" t="s">
        <v>11</v>
      </c>
      <c r="H16" s="26" t="s">
        <v>10</v>
      </c>
      <c r="I16" s="4">
        <v>8000</v>
      </c>
      <c r="J16" s="4">
        <v>8000</v>
      </c>
      <c r="K16" s="2" t="s">
        <v>16</v>
      </c>
    </row>
    <row r="17" spans="1:11" ht="55.2" x14ac:dyDescent="0.3">
      <c r="A17" s="2">
        <v>2500496</v>
      </c>
      <c r="B17" s="2" t="s">
        <v>29</v>
      </c>
      <c r="C17" s="3">
        <v>45827</v>
      </c>
      <c r="D17" s="25" t="s">
        <v>18</v>
      </c>
      <c r="E17" s="5" t="s">
        <v>48</v>
      </c>
      <c r="F17" s="2" t="s">
        <v>27</v>
      </c>
      <c r="G17" s="2" t="s">
        <v>11</v>
      </c>
      <c r="H17" s="26" t="s">
        <v>10</v>
      </c>
      <c r="I17" s="4">
        <v>17937</v>
      </c>
      <c r="J17" s="4">
        <v>19628.48</v>
      </c>
      <c r="K17" s="2" t="s">
        <v>16</v>
      </c>
    </row>
    <row r="18" spans="1:11" ht="27.6" x14ac:dyDescent="0.3">
      <c r="A18" s="2" t="s">
        <v>26</v>
      </c>
      <c r="B18" s="2" t="s">
        <v>40</v>
      </c>
      <c r="C18" s="3">
        <v>45818</v>
      </c>
      <c r="D18" s="25">
        <v>45818</v>
      </c>
      <c r="E18" s="5" t="s">
        <v>50</v>
      </c>
      <c r="F18" s="2" t="s">
        <v>27</v>
      </c>
      <c r="G18" s="2" t="s">
        <v>11</v>
      </c>
      <c r="H18" s="26" t="s">
        <v>10</v>
      </c>
      <c r="I18" s="4">
        <v>1750</v>
      </c>
      <c r="J18" s="4">
        <v>2093</v>
      </c>
      <c r="K18" s="2" t="s">
        <v>16</v>
      </c>
    </row>
    <row r="19" spans="1:11" ht="41.4" x14ac:dyDescent="0.3">
      <c r="A19" s="2" t="s">
        <v>26</v>
      </c>
      <c r="B19" s="2" t="s">
        <v>40</v>
      </c>
      <c r="C19" s="3">
        <v>45819</v>
      </c>
      <c r="D19" s="3">
        <v>45819</v>
      </c>
      <c r="E19" s="5" t="s">
        <v>49</v>
      </c>
      <c r="F19" s="2" t="s">
        <v>27</v>
      </c>
      <c r="G19" s="2" t="s">
        <v>11</v>
      </c>
      <c r="H19" s="26" t="s">
        <v>10</v>
      </c>
      <c r="I19" s="4">
        <v>2000</v>
      </c>
      <c r="J19" s="4">
        <v>2392</v>
      </c>
      <c r="K19" s="2" t="s">
        <v>16</v>
      </c>
    </row>
    <row r="20" spans="1:11" ht="55.2" x14ac:dyDescent="0.3">
      <c r="A20" s="2">
        <v>2500496</v>
      </c>
      <c r="B20" s="2" t="s">
        <v>29</v>
      </c>
      <c r="C20" s="3">
        <v>45828</v>
      </c>
      <c r="D20" s="3" t="s">
        <v>18</v>
      </c>
      <c r="E20" s="5" t="s">
        <v>48</v>
      </c>
      <c r="F20" s="2" t="s">
        <v>27</v>
      </c>
      <c r="G20" s="2" t="s">
        <v>11</v>
      </c>
      <c r="H20" s="26" t="s">
        <v>10</v>
      </c>
      <c r="I20" s="22">
        <v>17937</v>
      </c>
      <c r="J20" s="4">
        <v>19629.48</v>
      </c>
      <c r="K20" s="2" t="s">
        <v>16</v>
      </c>
    </row>
    <row r="21" spans="1:11" ht="41.4" x14ac:dyDescent="0.3">
      <c r="A21" s="2">
        <v>2500577</v>
      </c>
      <c r="B21" s="2" t="s">
        <v>52</v>
      </c>
      <c r="C21" s="3">
        <v>45855</v>
      </c>
      <c r="D21" s="3" t="s">
        <v>18</v>
      </c>
      <c r="E21" s="5" t="s">
        <v>51</v>
      </c>
      <c r="F21" s="2" t="s">
        <v>27</v>
      </c>
      <c r="G21" s="2" t="s">
        <v>11</v>
      </c>
      <c r="H21" s="26" t="s">
        <v>10</v>
      </c>
      <c r="I21" s="22">
        <v>11000</v>
      </c>
      <c r="J21" s="4">
        <v>12882</v>
      </c>
      <c r="K21" s="19" t="s">
        <v>58</v>
      </c>
    </row>
    <row r="22" spans="1:11" ht="41.4" x14ac:dyDescent="0.3">
      <c r="A22" s="2">
        <v>2500591</v>
      </c>
      <c r="B22" s="19" t="s">
        <v>54</v>
      </c>
      <c r="C22" s="3">
        <v>45855</v>
      </c>
      <c r="D22" s="3" t="s">
        <v>18</v>
      </c>
      <c r="E22" s="5" t="s">
        <v>53</v>
      </c>
      <c r="F22" s="2" t="s">
        <v>27</v>
      </c>
      <c r="G22" s="2" t="s">
        <v>11</v>
      </c>
      <c r="H22" s="26" t="s">
        <v>10</v>
      </c>
      <c r="I22" s="22">
        <v>7500</v>
      </c>
      <c r="J22" s="4">
        <v>8775</v>
      </c>
      <c r="K22" s="2" t="s">
        <v>16</v>
      </c>
    </row>
    <row r="23" spans="1:11" ht="41.4" x14ac:dyDescent="0.3">
      <c r="A23" s="2">
        <v>2500589</v>
      </c>
      <c r="B23" s="2" t="s">
        <v>57</v>
      </c>
      <c r="C23" s="3">
        <v>45853</v>
      </c>
      <c r="D23" s="3" t="s">
        <v>18</v>
      </c>
      <c r="E23" s="5" t="s">
        <v>55</v>
      </c>
      <c r="F23" s="2" t="s">
        <v>27</v>
      </c>
      <c r="G23" s="2" t="s">
        <v>11</v>
      </c>
      <c r="H23" s="26" t="s">
        <v>10</v>
      </c>
      <c r="I23" s="22">
        <v>18756.36</v>
      </c>
      <c r="J23" s="4">
        <v>23156</v>
      </c>
      <c r="K23" s="2" t="s">
        <v>16</v>
      </c>
    </row>
    <row r="24" spans="1:11" ht="41.4" x14ac:dyDescent="0.3">
      <c r="A24" s="2">
        <v>2500615</v>
      </c>
      <c r="B24" s="2" t="s">
        <v>57</v>
      </c>
      <c r="C24" s="3">
        <v>45860</v>
      </c>
      <c r="D24" s="3" t="s">
        <v>18</v>
      </c>
      <c r="E24" s="5" t="s">
        <v>56</v>
      </c>
      <c r="F24" s="2" t="s">
        <v>27</v>
      </c>
      <c r="G24" s="2" t="s">
        <v>11</v>
      </c>
      <c r="H24" s="26" t="s">
        <v>10</v>
      </c>
      <c r="I24" s="22">
        <v>14445.45</v>
      </c>
      <c r="J24" s="4">
        <v>17276.759999999998</v>
      </c>
      <c r="K24" s="2" t="s">
        <v>16</v>
      </c>
    </row>
    <row r="25" spans="1:11" ht="55.2" x14ac:dyDescent="0.3">
      <c r="A25" s="2">
        <v>2500676</v>
      </c>
      <c r="B25" s="2" t="s">
        <v>60</v>
      </c>
      <c r="C25" s="3">
        <v>45891</v>
      </c>
      <c r="D25" s="3">
        <v>45930</v>
      </c>
      <c r="E25" s="5" t="s">
        <v>59</v>
      </c>
      <c r="F25" s="2" t="s">
        <v>27</v>
      </c>
      <c r="G25" s="2" t="s">
        <v>11</v>
      </c>
      <c r="H25" s="26" t="s">
        <v>10</v>
      </c>
      <c r="I25" s="22">
        <v>5000</v>
      </c>
      <c r="J25" s="4">
        <v>5980</v>
      </c>
      <c r="K25" s="2" t="s">
        <v>16</v>
      </c>
    </row>
    <row r="26" spans="1:11" ht="14.4" customHeight="1" x14ac:dyDescent="0.3">
      <c r="A26" s="27" t="s">
        <v>61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31" spans="1:11" x14ac:dyDescent="0.3">
      <c r="E31" s="18"/>
    </row>
  </sheetData>
  <mergeCells count="1">
    <mergeCell ref="A26:K26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2025</vt:lpstr>
      <vt:lpstr>'CAP H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2025-10-07T06:24:04Z</dcterms:modified>
</cp:coreProperties>
</file>