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B6D88E02-9D8D-45EC-802E-F495462759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P H 2025" sheetId="1" r:id="rId1"/>
  </sheets>
  <definedNames>
    <definedName name="_xlnm._FilterDatabase" localSheetId="0" hidden="1">'CAP H 2025'!$A$1:$K$2</definedName>
    <definedName name="_xlnm.Print_Titles" localSheetId="0">'CAP H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3" i="1"/>
</calcChain>
</file>

<file path=xl/sharedStrings.xml><?xml version="1.0" encoding="utf-8"?>
<sst xmlns="http://schemas.openxmlformats.org/spreadsheetml/2006/main" count="64" uniqueCount="40">
  <si>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</si>
  <si>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</si>
  <si>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</si>
  <si>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</si>
  <si>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</si>
  <si>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</si>
  <si>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</si>
  <si>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</si>
  <si>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</si>
  <si>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</si>
  <si>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1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</si>
  <si>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</si>
  <si>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</si>
  <si>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Avv. Simone Valmori</t>
  </si>
  <si>
    <t xml:space="preserve">presentazione istanza </t>
  </si>
  <si>
    <t xml:space="preserve">Servizio di assistenza per predisposizione istnza sgravio IMU 2016 - 2017  </t>
  </si>
  <si>
    <t>acquisita agli atti</t>
  </si>
  <si>
    <t xml:space="preserve">Avv. Stefano  Nicastro </t>
  </si>
  <si>
    <t>definizione giudizio</t>
  </si>
  <si>
    <t>Consulenza tecnica</t>
  </si>
  <si>
    <t>Assistenza legale nel giudizio di appello per impugnazione sentenza depositata c/o Tribunale Penale Milano</t>
  </si>
  <si>
    <t>Patrocinio legale</t>
  </si>
  <si>
    <t>Attività di assistenza legale stragiudiziale in relazione al processo di aggregazione societaria nei servizi di igiene urbana</t>
  </si>
  <si>
    <t>Prof. Avv. Sara Valaguzza</t>
  </si>
  <si>
    <t xml:space="preserve">Attività di consulenza e assistenza in materia di privacy e data protection nell'ambito del contratto di service SASOM </t>
  </si>
  <si>
    <t>KPMG Advisory S.p.A.</t>
  </si>
  <si>
    <t>N.P.</t>
  </si>
  <si>
    <t>Assistenza legale</t>
  </si>
  <si>
    <t>Incarico di assistenza e difesa legale nella predisposizione di un ricorso avverso la delibera assunta dal Comune di Nova Milanese n. 79 del 23 dicembre 2024</t>
  </si>
  <si>
    <t>Studio Legale Galbiati, Sacchi e Associati</t>
  </si>
  <si>
    <t>Incarico di assistenza legale e difesa dell’Ing. Reginato nell’ambito del procedimento penale instaurato presso il Tribunale di Milano</t>
  </si>
  <si>
    <t>Lca Studio Legale</t>
  </si>
  <si>
    <t>Servizi di assistenza e servizi di consulenza per la fiscalità diretta e indiretta, contabilità ordinaria e bilancio - CIG: B4D7B10AF4</t>
  </si>
  <si>
    <t>ARMODIA PROFESSIONISTI ASSOCIATI</t>
  </si>
  <si>
    <t>Intellera Consulting S.p.A.</t>
  </si>
  <si>
    <t>Attività di consulenza stragiudiziale in Diritto del Lavoro</t>
  </si>
  <si>
    <t>Avv. Stefano Gregorio</t>
  </si>
  <si>
    <t xml:space="preserve">Servizi di Supporto alla rendicontazione in favore di CAP Holding SpA del progetto GSE N. TLR00087 </t>
  </si>
  <si>
    <t>Consulenza fiscale</t>
  </si>
  <si>
    <t>CAP Holding SpA -  Aggiornato al    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</si>
</sst>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5" zoomScaleNormal="95" workbookViewId="0">
      <pane ySplit="1" topLeftCell="A5" activePane="bottomLeft" state="frozen"/>
      <selection pane="bottomLeft" activeCell="D7" sqref="D7"/>
    </sheetView>
  </sheetViews>
  <sheetFormatPr defaultColWidth="8.88671875" defaultRowHeight="13.8" x14ac:dyDescent="0.3"/>
  <cols>
    <col min="1" max="1" width="16.109375" style="6" customWidth="1"/>
    <col min="2" max="2" width="37.21875" style="11" customWidth="1"/>
    <col min="3" max="3" width="15.33203125" style="12" customWidth="1"/>
    <col min="4" max="4" width="12.44140625" style="13" customWidth="1"/>
    <col min="5" max="5" width="43" style="6" customWidth="1"/>
    <col min="6" max="6" width="22.109375" style="6" customWidth="1"/>
    <col min="7" max="7" width="19" style="6" customWidth="1"/>
    <col min="8" max="8" width="14.5546875" style="14" customWidth="1"/>
    <col min="9" max="10" width="16.44140625" style="15" customWidth="1"/>
    <col min="11" max="11" width="20.6640625" style="6" customWidth="1"/>
    <col min="12" max="12" width="11.88671875" style="6" customWidth="1"/>
    <col min="13" max="16384" width="8.88671875" style="6"/>
  </cols>
  <sheetData>
    <row r="1" spans="1:11" s="11" customFormat="1" ht="45.6" customHeight="1" x14ac:dyDescent="0.3">
      <c r="A1" s="7" t="s">
        <v>0</v>
      </c>
      <c r="B1" s="7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9" t="s">
        <v>9</v>
      </c>
      <c r="I1" s="10" t="s">
        <v>7</v>
      </c>
      <c r="J1" s="10" t="s">
        <v>8</v>
      </c>
      <c r="K1" s="7" t="s">
        <v>12</v>
      </c>
    </row>
    <row r="2" spans="1:11" s="11" customFormat="1" ht="77.400000000000006" customHeight="1" x14ac:dyDescent="0.3">
      <c r="A2" s="2">
        <v>2550272</v>
      </c>
      <c r="B2" s="2" t="s">
        <v>13</v>
      </c>
      <c r="C2" s="3">
        <v>45670</v>
      </c>
      <c r="D2" s="3" t="s">
        <v>14</v>
      </c>
      <c r="E2" s="5" t="s">
        <v>15</v>
      </c>
      <c r="F2" s="2" t="s">
        <v>19</v>
      </c>
      <c r="G2" s="2" t="s">
        <v>11</v>
      </c>
      <c r="H2" s="1" t="s">
        <v>10</v>
      </c>
      <c r="I2" s="4">
        <v>3450</v>
      </c>
      <c r="J2" s="4">
        <v>3608.7</v>
      </c>
      <c r="K2" s="2" t="s">
        <v>16</v>
      </c>
    </row>
    <row r="3" spans="1:11" ht="42.6" customHeight="1" x14ac:dyDescent="0.3">
      <c r="A3" s="2">
        <v>2500034</v>
      </c>
      <c r="B3" s="2" t="s">
        <v>17</v>
      </c>
      <c r="C3" s="3">
        <v>45681</v>
      </c>
      <c r="D3" s="3" t="s">
        <v>18</v>
      </c>
      <c r="E3" s="5" t="s">
        <v>20</v>
      </c>
      <c r="F3" s="2" t="s">
        <v>21</v>
      </c>
      <c r="G3" s="2" t="s">
        <v>11</v>
      </c>
      <c r="H3" s="2">
        <v>1</v>
      </c>
      <c r="I3" s="4">
        <v>3708.75</v>
      </c>
      <c r="J3" s="4">
        <f>I3*1.04</f>
        <v>3857.1</v>
      </c>
      <c r="K3" s="2" t="s">
        <v>16</v>
      </c>
    </row>
    <row r="4" spans="1:11" ht="42.6" customHeight="1" x14ac:dyDescent="0.3">
      <c r="A4" s="16" t="s">
        <v>26</v>
      </c>
      <c r="B4" s="2" t="s">
        <v>25</v>
      </c>
      <c r="C4" s="3">
        <v>45685</v>
      </c>
      <c r="D4" s="3">
        <v>46022</v>
      </c>
      <c r="E4" s="5" t="s">
        <v>24</v>
      </c>
      <c r="F4" s="2" t="s">
        <v>19</v>
      </c>
      <c r="G4" s="2" t="s">
        <v>11</v>
      </c>
      <c r="H4" s="2">
        <v>1</v>
      </c>
      <c r="I4" s="4">
        <v>4500</v>
      </c>
      <c r="J4" s="4">
        <v>4500</v>
      </c>
      <c r="K4" s="2" t="s">
        <v>16</v>
      </c>
    </row>
    <row r="5" spans="1:11" ht="42.6" customHeight="1" x14ac:dyDescent="0.3">
      <c r="A5" s="2">
        <v>2500075</v>
      </c>
      <c r="B5" s="2" t="s">
        <v>23</v>
      </c>
      <c r="C5" s="3">
        <v>45699</v>
      </c>
      <c r="D5" s="3">
        <v>46022</v>
      </c>
      <c r="E5" s="5" t="s">
        <v>22</v>
      </c>
      <c r="F5" s="2" t="s">
        <v>27</v>
      </c>
      <c r="G5" s="2" t="s">
        <v>11</v>
      </c>
      <c r="H5" s="2">
        <v>1</v>
      </c>
      <c r="I5" s="4">
        <v>14000</v>
      </c>
      <c r="J5" s="4">
        <v>16744</v>
      </c>
      <c r="K5" s="2" t="s">
        <v>16</v>
      </c>
    </row>
    <row r="6" spans="1:11" s="24" customFormat="1" ht="42.6" customHeight="1" x14ac:dyDescent="0.3">
      <c r="A6" s="19">
        <v>2400060</v>
      </c>
      <c r="B6" s="19" t="s">
        <v>33</v>
      </c>
      <c r="C6" s="20">
        <v>45705</v>
      </c>
      <c r="D6" s="20">
        <v>46022</v>
      </c>
      <c r="E6" s="21" t="s">
        <v>32</v>
      </c>
      <c r="F6" s="19" t="s">
        <v>38</v>
      </c>
      <c r="G6" s="19" t="s">
        <v>11</v>
      </c>
      <c r="H6" s="19">
        <v>1</v>
      </c>
      <c r="I6" s="22">
        <v>44400</v>
      </c>
      <c r="J6" s="22">
        <v>46176</v>
      </c>
      <c r="K6" s="23" t="s">
        <v>16</v>
      </c>
    </row>
    <row r="7" spans="1:11" s="24" customFormat="1" ht="42.6" customHeight="1" x14ac:dyDescent="0.3">
      <c r="A7" s="19">
        <v>2401035</v>
      </c>
      <c r="B7" s="19" t="s">
        <v>34</v>
      </c>
      <c r="C7" s="20">
        <v>45705</v>
      </c>
      <c r="D7" s="20">
        <v>46387</v>
      </c>
      <c r="E7" s="21" t="s">
        <v>37</v>
      </c>
      <c r="F7" s="19" t="s">
        <v>19</v>
      </c>
      <c r="G7" s="19" t="s">
        <v>11</v>
      </c>
      <c r="H7" s="19">
        <v>1</v>
      </c>
      <c r="I7" s="22">
        <v>75000</v>
      </c>
      <c r="J7" s="22">
        <v>75000</v>
      </c>
      <c r="K7" s="23" t="s">
        <v>16</v>
      </c>
    </row>
    <row r="8" spans="1:11" ht="42.6" customHeight="1" x14ac:dyDescent="0.3">
      <c r="A8" s="2" t="s">
        <v>26</v>
      </c>
      <c r="B8" s="2" t="s">
        <v>31</v>
      </c>
      <c r="C8" s="3">
        <v>45722</v>
      </c>
      <c r="D8" s="3" t="s">
        <v>18</v>
      </c>
      <c r="E8" s="5" t="s">
        <v>30</v>
      </c>
      <c r="F8" s="2" t="s">
        <v>27</v>
      </c>
      <c r="G8" s="2" t="s">
        <v>11</v>
      </c>
      <c r="H8" s="2">
        <v>1</v>
      </c>
      <c r="I8" s="4">
        <v>3588</v>
      </c>
      <c r="J8" s="4">
        <v>3588</v>
      </c>
      <c r="K8" s="17" t="s">
        <v>16</v>
      </c>
    </row>
    <row r="9" spans="1:11" ht="42.6" customHeight="1" x14ac:dyDescent="0.3">
      <c r="A9" s="2">
        <v>2401027</v>
      </c>
      <c r="B9" s="2" t="s">
        <v>36</v>
      </c>
      <c r="C9" s="3">
        <v>45741</v>
      </c>
      <c r="D9" s="3">
        <v>46105</v>
      </c>
      <c r="E9" s="5" t="s">
        <v>35</v>
      </c>
      <c r="F9" s="2" t="s">
        <v>27</v>
      </c>
      <c r="G9" s="2" t="s">
        <v>11</v>
      </c>
      <c r="H9" s="2">
        <v>1</v>
      </c>
      <c r="I9" s="4">
        <v>40250</v>
      </c>
      <c r="J9" s="4">
        <v>40250</v>
      </c>
      <c r="K9" s="17" t="s">
        <v>16</v>
      </c>
    </row>
    <row r="10" spans="1:11" ht="61.2" customHeight="1" x14ac:dyDescent="0.3">
      <c r="A10" s="2">
        <v>2500197</v>
      </c>
      <c r="B10" s="2" t="s">
        <v>29</v>
      </c>
      <c r="C10" s="3">
        <v>45744</v>
      </c>
      <c r="D10" s="3" t="s">
        <v>18</v>
      </c>
      <c r="E10" s="5" t="s">
        <v>28</v>
      </c>
      <c r="F10" s="2" t="s">
        <v>27</v>
      </c>
      <c r="G10" s="2" t="s">
        <v>11</v>
      </c>
      <c r="H10" s="2">
        <v>1</v>
      </c>
      <c r="I10" s="4">
        <v>28290</v>
      </c>
      <c r="J10" s="4">
        <f>33834.84+650</f>
        <v>34484.839999999997</v>
      </c>
      <c r="K10" s="17" t="s">
        <v>16</v>
      </c>
    </row>
    <row r="11" spans="1:11" ht="14.4" customHeight="1" x14ac:dyDescent="0.3">
      <c r="A11" s="25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7"/>
    </row>
    <row r="16" spans="1:11" x14ac:dyDescent="0.3">
      <c r="E16" s="18"/>
    </row>
  </sheetData>
  <mergeCells count="1">
    <mergeCell ref="A11:K11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H 2025</vt:lpstr>
      <vt:lpstr>'CAP H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2025-05-05T10:45:14Z</dcterms:modified>
</cp:coreProperties>
</file>