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FBDFD78A-7BEA-4880-9F4C-CACA981DB9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0" sheetId="1" r:id="rId1"/>
    <sheet name="Foglio2" sheetId="3" r:id="rId2"/>
  </sheets>
  <definedNames>
    <definedName name="_xlnm._FilterDatabase" localSheetId="0" hidden="1">'2020'!$A$1:$K$5</definedName>
    <definedName name="_xlnm.Print_Titles" localSheetId="0">'2020'!$1:$1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J13" i="1"/>
  <c r="J14" i="1" l="1"/>
  <c r="I6" i="1"/>
  <c r="I7" i="1"/>
  <c r="I5" i="1"/>
  <c r="J4" i="1"/>
  <c r="J3" i="1"/>
</calcChain>
</file>

<file path=xl/sharedStrings.xml><?xml version="1.0" encoding="utf-8"?>
<sst xmlns="http://schemas.openxmlformats.org/spreadsheetml/2006/main" count="146" uniqueCount="70">
  <si>
    <t>N° PROVVEDIMENTO</t>
  </si>
  <si>
    <t>SOGGETTO INCARICATO</t>
  </si>
  <si>
    <t>DATA CONFERIMENTO INCARICO</t>
  </si>
  <si>
    <t>DURATA</t>
  </si>
  <si>
    <t>OGGETTO</t>
  </si>
  <si>
    <t>RAGIONE DELL'INCARICO</t>
  </si>
  <si>
    <t>TIPO DI PROCEDURA SEGUITA PER SCELTA DEL CONSULENTE</t>
  </si>
  <si>
    <t>COMPENSO</t>
  </si>
  <si>
    <t>1</t>
  </si>
  <si>
    <r>
      <t xml:space="preserve">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 xml:space="preserve">D. LGS. 39/2013 E/O 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>D. LGS. 33/2013</t>
    </r>
  </si>
  <si>
    <t>acquisita</t>
  </si>
  <si>
    <t>IMPORTO ORDINE
(comprensivo di oneri aggiuntivi)</t>
  </si>
  <si>
    <t>Affidamento diretto</t>
  </si>
  <si>
    <t xml:space="preserve">Incarico consulenza </t>
  </si>
  <si>
    <t>Studio Galbiati, Sacchi e Associati</t>
  </si>
  <si>
    <t>30.06.2021</t>
  </si>
  <si>
    <t>Definizione giudizio</t>
  </si>
  <si>
    <t>Patrocinio legale</t>
  </si>
  <si>
    <t>Incarico ex art. 17, c.1, lett.d),  d. lgs. n. 50/2016</t>
  </si>
  <si>
    <t>Incarico ex art. 17, c.1, lett.d),  d. lgs. n. 50/2017</t>
  </si>
  <si>
    <t>Incarico ex art. 17, c.1, lett.d),  d. lgs. n. 50/2018</t>
  </si>
  <si>
    <t>Consulenza tecnico-scientifica per la redazione di Relazione di Sostenibilità e successiva formazione specialistica aziendale</t>
  </si>
  <si>
    <t>Università Politecnica delle Marche</t>
  </si>
  <si>
    <t>28.02.2022</t>
  </si>
  <si>
    <t>Assistenza legale nel giudizio  instaurato avanti al Tribunale di Monza</t>
  </si>
  <si>
    <t>Avv. Alessandra Francesca Iurlaro</t>
  </si>
  <si>
    <t>Consulenza legale RAB su privacy</t>
  </si>
  <si>
    <t xml:space="preserve">Avv. Valeria Maria Anna Rossitto </t>
  </si>
  <si>
    <t>Assistenza legale nella predisposizione del ricorso per motivi aggiunti relativo al giudizio pendente avanti al TAR Milano</t>
  </si>
  <si>
    <t xml:space="preserve">Consulenza legale </t>
  </si>
  <si>
    <t xml:space="preserve">Patrocinio legale </t>
  </si>
  <si>
    <t xml:space="preserve">Affidamento diretto </t>
  </si>
  <si>
    <t xml:space="preserve">Assistenza e difesa legale per l’impugnazione davanti alla Commissione Tributaria Provinciale di n. 6 Avvisi di accertamento IMU </t>
  </si>
  <si>
    <t>Avv. Simone Valmori</t>
  </si>
  <si>
    <t>20.01.2022</t>
  </si>
  <si>
    <t>Affidamento in sanatoria per assistenza legale in giudizio instaurato avanti alla Corte d’appello di Milano</t>
  </si>
  <si>
    <t xml:space="preserve">Assistenza legale nella predisposizione di motivi aggiunti aventi ad oggetto l'impugnazione della delibera ARERA n. 639/2021/R/IDR nel giudizio già pendente avanti al TAR Milano </t>
  </si>
  <si>
    <t>Incarico ex art. 17, c.1, lett.d),  d. lgs. n. 50/2019</t>
  </si>
  <si>
    <t>Assistenza e difesa legale nell'ambito del Procedimento Penaleendente avanti la Procura della Repubblica presso il Tribunale di Milano</t>
  </si>
  <si>
    <t>Incarico ex art. 17, c.1, lett.d),  d. lgs. n. 50/2020</t>
  </si>
  <si>
    <t>LCA Studio Legale</t>
  </si>
  <si>
    <t>GiusPubblicisti Associati GPA</t>
  </si>
  <si>
    <t>N. PARTECIPANTI</t>
  </si>
  <si>
    <t>3</t>
  </si>
  <si>
    <t>Notaio Clara Trimarchi</t>
  </si>
  <si>
    <t xml:space="preserve">Stipula atto </t>
  </si>
  <si>
    <t xml:space="preserve">Atto cessione terreno agricolo  </t>
  </si>
  <si>
    <t>Servizio certificazione</t>
  </si>
  <si>
    <t>Incarico ex art. 17, c.1, lett.d), n. 3,  d. lgs. n. 50/2018</t>
  </si>
  <si>
    <t>Avv. Sara Valaguzza</t>
  </si>
  <si>
    <t>Assistenza nella predisposizione e nella progressiva implementazione di un accordo di collaborazione tailor made</t>
  </si>
  <si>
    <t>Consulenza tecnico/giuridica</t>
  </si>
  <si>
    <t>Avv. Giuseppe Franco Ferrari</t>
  </si>
  <si>
    <t>Assistenza legale per citazion in giudizio avanti al Tribunale di Milano</t>
  </si>
  <si>
    <t>Incarico ex art. 17, c.1, lett.d),  d. lgs. n. 50/2021</t>
  </si>
  <si>
    <t>Aromodia - Professionisti Associati</t>
  </si>
  <si>
    <t xml:space="preserve">A presentazione istanza </t>
  </si>
  <si>
    <t>Riclassificazione componente FoNi: istanza di rimborso delle maggiori imposte versate nei periodi d'imposta dal 2012 al 2019</t>
  </si>
  <si>
    <t>Consulenza generale di natura legale in ambito societario con riferimento alle società a partecipazione pubblica</t>
  </si>
  <si>
    <t>Osborne Clarke Studio Legale</t>
  </si>
  <si>
    <t>Supporto e affiancamento per le attività di promozione sociale</t>
  </si>
  <si>
    <t>Incarico collaborazione</t>
  </si>
  <si>
    <t>Federica Verona</t>
  </si>
  <si>
    <t>Incarico per assistenza e consulenza finaniaria</t>
  </si>
  <si>
    <t>Alessandro Vitali</t>
  </si>
  <si>
    <t xml:space="preserve">Incarico per assistenza e difesa nei giudizi: opposizione ingiunzione di pagamento </t>
  </si>
  <si>
    <t>a defiinzione giudizio</t>
  </si>
  <si>
    <t>Assistenza e difesa legale nel giudizio di appello promosso avanti al Consiglio di Stato, per annullamento della sentenza del TAR Lombardia</t>
  </si>
  <si>
    <t>Aggiornato al 14.09.2022</t>
  </si>
  <si>
    <t>in corso di acquisizione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</si>
</sst>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 Light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4" fontId="3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7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wrapText="1"/>
    </xf>
  </cellXfs>
  <cellStyles count="4">
    <cellStyle name="Migliaia" xfId="1" builtinId="3"/>
    <cellStyle name="Migliaia 2" xfId="3" xr:uid="{00000000-0005-0000-0000-000002000000}"/>
    <cellStyle name="Normale" xfId="0" builtinId="0"/>
    <cellStyle name="Normale 2" xfId="2" xr:uid="{00000000-0005-0000-0000-000004000000}"/>
  </cellStyles>
  <dxfs count="2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</dxfs>
  <tableStyles count="0" defaultTableStyle="TableStyleMedium2" defaultPivotStyle="PivotStyleMedium9"/>
  <colors>
    <mruColors>
      <color rgb="FF008000"/>
      <color rgb="FFFF00FF"/>
      <color rgb="FFB0E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B1" zoomScale="95" zoomScaleNormal="95" workbookViewId="0">
      <pane ySplit="1" topLeftCell="A16" activePane="bottomLeft" state="frozen"/>
      <selection pane="bottomLeft" activeCell="E23" sqref="E23"/>
    </sheetView>
  </sheetViews>
  <sheetFormatPr defaultColWidth="8.88671875" defaultRowHeight="13.8" x14ac:dyDescent="0.3"/>
  <cols>
    <col min="1" max="1" width="11" style="4" customWidth="1"/>
    <col min="2" max="2" width="33" style="1" customWidth="1"/>
    <col min="3" max="3" width="15.33203125" style="3" customWidth="1"/>
    <col min="4" max="4" width="12.44140625" style="7" customWidth="1"/>
    <col min="5" max="5" width="38.6640625" style="4" customWidth="1"/>
    <col min="6" max="6" width="22.109375" style="4" customWidth="1"/>
    <col min="7" max="7" width="19" style="4" customWidth="1"/>
    <col min="8" max="8" width="14.5546875" style="5" customWidth="1"/>
    <col min="9" max="10" width="16.44140625" style="6" customWidth="1"/>
    <col min="11" max="11" width="20.6640625" style="4" customWidth="1"/>
    <col min="12" max="16384" width="8.88671875" style="4"/>
  </cols>
  <sheetData>
    <row r="1" spans="1:11" s="1" customFormat="1" ht="55.2" x14ac:dyDescent="0.3">
      <c r="A1" s="8" t="s">
        <v>0</v>
      </c>
      <c r="B1" s="8" t="s">
        <v>1</v>
      </c>
      <c r="C1" s="9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10" t="s">
        <v>42</v>
      </c>
      <c r="I1" s="11" t="s">
        <v>7</v>
      </c>
      <c r="J1" s="11" t="s">
        <v>11</v>
      </c>
      <c r="K1" s="8" t="s">
        <v>9</v>
      </c>
    </row>
    <row r="2" spans="1:11" s="2" customFormat="1" ht="41.4" x14ac:dyDescent="0.3">
      <c r="A2" s="13">
        <v>2200363</v>
      </c>
      <c r="B2" s="14" t="s">
        <v>22</v>
      </c>
      <c r="C2" s="12">
        <v>44585</v>
      </c>
      <c r="D2" s="12" t="s">
        <v>23</v>
      </c>
      <c r="E2" s="25" t="s">
        <v>21</v>
      </c>
      <c r="F2" s="13" t="s">
        <v>13</v>
      </c>
      <c r="G2" s="13" t="s">
        <v>12</v>
      </c>
      <c r="H2" s="15">
        <v>1</v>
      </c>
      <c r="I2" s="16">
        <v>36000</v>
      </c>
      <c r="J2" s="16">
        <v>36000</v>
      </c>
      <c r="K2" s="13" t="s">
        <v>10</v>
      </c>
    </row>
    <row r="3" spans="1:11" s="2" customFormat="1" ht="42.6" customHeight="1" x14ac:dyDescent="0.3">
      <c r="A3" s="13">
        <v>21220038100277</v>
      </c>
      <c r="B3" s="17" t="s">
        <v>25</v>
      </c>
      <c r="C3" s="12">
        <v>44586</v>
      </c>
      <c r="D3" s="12" t="s">
        <v>15</v>
      </c>
      <c r="E3" s="22" t="s">
        <v>24</v>
      </c>
      <c r="F3" s="13" t="s">
        <v>17</v>
      </c>
      <c r="G3" s="13" t="s">
        <v>18</v>
      </c>
      <c r="H3" s="15">
        <v>1</v>
      </c>
      <c r="I3" s="16">
        <v>2146.5</v>
      </c>
      <c r="J3" s="16">
        <f>I3*1.04</f>
        <v>2232.36</v>
      </c>
      <c r="K3" s="13" t="s">
        <v>10</v>
      </c>
    </row>
    <row r="4" spans="1:11" s="2" customFormat="1" ht="40.200000000000003" customHeight="1" x14ac:dyDescent="0.3">
      <c r="A4" s="13">
        <v>2100366</v>
      </c>
      <c r="B4" s="17" t="s">
        <v>27</v>
      </c>
      <c r="C4" s="12" t="s">
        <v>34</v>
      </c>
      <c r="D4" s="12" t="s">
        <v>16</v>
      </c>
      <c r="E4" s="22" t="s">
        <v>26</v>
      </c>
      <c r="F4" s="13" t="s">
        <v>29</v>
      </c>
      <c r="G4" s="13" t="s">
        <v>31</v>
      </c>
      <c r="H4" s="18" t="s">
        <v>8</v>
      </c>
      <c r="I4" s="16">
        <v>1000</v>
      </c>
      <c r="J4" s="16">
        <f>I4*1.04</f>
        <v>1040</v>
      </c>
      <c r="K4" s="13" t="s">
        <v>10</v>
      </c>
    </row>
    <row r="5" spans="1:11" s="2" customFormat="1" ht="68.400000000000006" customHeight="1" x14ac:dyDescent="0.3">
      <c r="A5" s="13">
        <v>2200665</v>
      </c>
      <c r="B5" s="17" t="s">
        <v>14</v>
      </c>
      <c r="C5" s="12">
        <v>44600</v>
      </c>
      <c r="D5" s="12" t="s">
        <v>16</v>
      </c>
      <c r="E5" s="23" t="s">
        <v>28</v>
      </c>
      <c r="F5" s="13" t="s">
        <v>30</v>
      </c>
      <c r="G5" s="13" t="s">
        <v>18</v>
      </c>
      <c r="H5" s="18" t="s">
        <v>8</v>
      </c>
      <c r="I5" s="16">
        <f>1138.5+650</f>
        <v>1788.5</v>
      </c>
      <c r="J5" s="16">
        <v>1834.04</v>
      </c>
      <c r="K5" s="13" t="s">
        <v>10</v>
      </c>
    </row>
    <row r="6" spans="1:11" ht="66.599999999999994" customHeight="1" x14ac:dyDescent="0.3">
      <c r="A6" s="13">
        <v>2200670</v>
      </c>
      <c r="B6" s="17" t="s">
        <v>14</v>
      </c>
      <c r="C6" s="12">
        <v>44224</v>
      </c>
      <c r="D6" s="12" t="s">
        <v>16</v>
      </c>
      <c r="E6" s="23" t="s">
        <v>28</v>
      </c>
      <c r="F6" s="13" t="s">
        <v>30</v>
      </c>
      <c r="G6" s="13" t="s">
        <v>19</v>
      </c>
      <c r="H6" s="18" t="s">
        <v>8</v>
      </c>
      <c r="I6" s="16">
        <f t="shared" ref="I6:I7" si="0">1138.5+650</f>
        <v>1788.5</v>
      </c>
      <c r="J6" s="16">
        <v>1834.04</v>
      </c>
      <c r="K6" s="13" t="s">
        <v>10</v>
      </c>
    </row>
    <row r="7" spans="1:11" ht="47.4" customHeight="1" x14ac:dyDescent="0.3">
      <c r="A7" s="13">
        <v>2200668</v>
      </c>
      <c r="B7" s="17" t="s">
        <v>14</v>
      </c>
      <c r="C7" s="12">
        <v>44232</v>
      </c>
      <c r="D7" s="12" t="s">
        <v>16</v>
      </c>
      <c r="E7" s="23" t="s">
        <v>28</v>
      </c>
      <c r="F7" s="13" t="s">
        <v>30</v>
      </c>
      <c r="G7" s="13" t="s">
        <v>20</v>
      </c>
      <c r="H7" s="18" t="s">
        <v>8</v>
      </c>
      <c r="I7" s="16">
        <f t="shared" si="0"/>
        <v>1788.5</v>
      </c>
      <c r="J7" s="16">
        <v>1834.04</v>
      </c>
      <c r="K7" s="20" t="s">
        <v>10</v>
      </c>
    </row>
    <row r="8" spans="1:11" ht="70.2" customHeight="1" x14ac:dyDescent="0.3">
      <c r="A8" s="13">
        <v>2200816</v>
      </c>
      <c r="B8" s="17" t="s">
        <v>33</v>
      </c>
      <c r="C8" s="12">
        <v>44609</v>
      </c>
      <c r="D8" s="12" t="s">
        <v>16</v>
      </c>
      <c r="E8" s="24" t="s">
        <v>32</v>
      </c>
      <c r="F8" s="20" t="s">
        <v>17</v>
      </c>
      <c r="G8" s="13" t="s">
        <v>18</v>
      </c>
      <c r="H8" s="18" t="s">
        <v>8</v>
      </c>
      <c r="I8" s="21">
        <v>14725</v>
      </c>
      <c r="J8" s="21">
        <v>15254</v>
      </c>
      <c r="K8" s="20" t="s">
        <v>10</v>
      </c>
    </row>
    <row r="9" spans="1:11" ht="45" customHeight="1" x14ac:dyDescent="0.3">
      <c r="A9" s="13">
        <v>2200817</v>
      </c>
      <c r="B9" s="17" t="s">
        <v>33</v>
      </c>
      <c r="C9" s="12">
        <v>44610</v>
      </c>
      <c r="D9" s="19" t="s">
        <v>16</v>
      </c>
      <c r="E9" s="24" t="s">
        <v>32</v>
      </c>
      <c r="F9" s="20" t="s">
        <v>17</v>
      </c>
      <c r="G9" s="13" t="s">
        <v>19</v>
      </c>
      <c r="H9" s="18" t="s">
        <v>8</v>
      </c>
      <c r="I9" s="21">
        <v>14725</v>
      </c>
      <c r="J9" s="21">
        <v>15254</v>
      </c>
      <c r="K9" s="20" t="s">
        <v>10</v>
      </c>
    </row>
    <row r="10" spans="1:11" ht="45" customHeight="1" x14ac:dyDescent="0.3">
      <c r="A10" s="13">
        <v>2201146</v>
      </c>
      <c r="B10" s="17" t="s">
        <v>44</v>
      </c>
      <c r="C10" s="12">
        <v>44627</v>
      </c>
      <c r="D10" s="19" t="s">
        <v>45</v>
      </c>
      <c r="E10" s="24" t="s">
        <v>46</v>
      </c>
      <c r="F10" s="20" t="s">
        <v>47</v>
      </c>
      <c r="G10" s="13" t="s">
        <v>48</v>
      </c>
      <c r="H10" s="18" t="s">
        <v>8</v>
      </c>
      <c r="I10" s="21">
        <v>1165</v>
      </c>
      <c r="J10" s="21">
        <v>1273</v>
      </c>
      <c r="K10" s="20" t="s">
        <v>10</v>
      </c>
    </row>
    <row r="11" spans="1:11" ht="45" customHeight="1" x14ac:dyDescent="0.3">
      <c r="A11" s="13">
        <v>2201466</v>
      </c>
      <c r="B11" s="17" t="s">
        <v>49</v>
      </c>
      <c r="C11" s="12">
        <v>44643</v>
      </c>
      <c r="D11" s="19">
        <v>44926</v>
      </c>
      <c r="E11" s="24" t="s">
        <v>50</v>
      </c>
      <c r="F11" s="20" t="s">
        <v>51</v>
      </c>
      <c r="G11" s="13" t="s">
        <v>31</v>
      </c>
      <c r="H11" s="18" t="s">
        <v>8</v>
      </c>
      <c r="I11" s="21">
        <v>20700</v>
      </c>
      <c r="J11" s="21">
        <f>I11*1.04</f>
        <v>21528</v>
      </c>
      <c r="K11" s="20" t="s">
        <v>10</v>
      </c>
    </row>
    <row r="12" spans="1:11" ht="53.4" customHeight="1" x14ac:dyDescent="0.3">
      <c r="A12" s="13">
        <v>2201130</v>
      </c>
      <c r="B12" s="17" t="s">
        <v>25</v>
      </c>
      <c r="C12" s="12">
        <v>44627</v>
      </c>
      <c r="D12" s="19" t="s">
        <v>16</v>
      </c>
      <c r="E12" s="24" t="s">
        <v>35</v>
      </c>
      <c r="F12" s="20" t="s">
        <v>17</v>
      </c>
      <c r="G12" s="13" t="s">
        <v>20</v>
      </c>
      <c r="H12" s="18" t="s">
        <v>43</v>
      </c>
      <c r="I12" s="21">
        <v>5870.7</v>
      </c>
      <c r="J12" s="21">
        <v>6105.53</v>
      </c>
      <c r="K12" s="20" t="s">
        <v>10</v>
      </c>
    </row>
    <row r="13" spans="1:11" ht="72.599999999999994" customHeight="1" x14ac:dyDescent="0.3">
      <c r="A13" s="13">
        <v>2201364</v>
      </c>
      <c r="B13" s="17" t="s">
        <v>41</v>
      </c>
      <c r="C13" s="12">
        <v>44637</v>
      </c>
      <c r="D13" s="19" t="s">
        <v>16</v>
      </c>
      <c r="E13" s="24" t="s">
        <v>36</v>
      </c>
      <c r="F13" s="20" t="s">
        <v>17</v>
      </c>
      <c r="G13" s="13" t="s">
        <v>37</v>
      </c>
      <c r="H13" s="18" t="s">
        <v>8</v>
      </c>
      <c r="I13" s="21">
        <v>5588</v>
      </c>
      <c r="J13" s="21">
        <f>I13*1.04</f>
        <v>5811.52</v>
      </c>
      <c r="K13" s="20" t="s">
        <v>10</v>
      </c>
    </row>
    <row r="14" spans="1:11" ht="54" customHeight="1" x14ac:dyDescent="0.3">
      <c r="A14" s="13">
        <v>2201500</v>
      </c>
      <c r="B14" s="17" t="s">
        <v>40</v>
      </c>
      <c r="C14" s="12">
        <v>44645</v>
      </c>
      <c r="D14" s="19" t="s">
        <v>16</v>
      </c>
      <c r="E14" s="24" t="s">
        <v>38</v>
      </c>
      <c r="F14" s="20" t="s">
        <v>17</v>
      </c>
      <c r="G14" s="13" t="s">
        <v>39</v>
      </c>
      <c r="H14" s="18" t="s">
        <v>8</v>
      </c>
      <c r="I14" s="21">
        <v>22542.3</v>
      </c>
      <c r="J14" s="21">
        <f>I14*1.04</f>
        <v>23443.991999999998</v>
      </c>
      <c r="K14" s="20" t="s">
        <v>10</v>
      </c>
    </row>
    <row r="15" spans="1:11" ht="54" customHeight="1" x14ac:dyDescent="0.3">
      <c r="A15" s="13">
        <v>2202063</v>
      </c>
      <c r="B15" s="17" t="s">
        <v>52</v>
      </c>
      <c r="C15" s="12">
        <v>44673</v>
      </c>
      <c r="D15" s="19">
        <v>44681</v>
      </c>
      <c r="E15" s="24" t="s">
        <v>53</v>
      </c>
      <c r="F15" s="20" t="s">
        <v>17</v>
      </c>
      <c r="G15" s="13" t="s">
        <v>54</v>
      </c>
      <c r="H15" s="18" t="s">
        <v>8</v>
      </c>
      <c r="I15" s="21">
        <v>3174.87</v>
      </c>
      <c r="J15" s="21">
        <v>3302</v>
      </c>
      <c r="K15" s="20" t="s">
        <v>10</v>
      </c>
    </row>
    <row r="16" spans="1:11" ht="54" customHeight="1" x14ac:dyDescent="0.3">
      <c r="A16" s="13">
        <v>2202488</v>
      </c>
      <c r="B16" s="17" t="s">
        <v>55</v>
      </c>
      <c r="C16" s="12">
        <v>44701</v>
      </c>
      <c r="D16" s="19" t="s">
        <v>56</v>
      </c>
      <c r="E16" s="24" t="s">
        <v>57</v>
      </c>
      <c r="F16" s="20" t="s">
        <v>13</v>
      </c>
      <c r="G16" s="13" t="s">
        <v>12</v>
      </c>
      <c r="H16" s="18" t="s">
        <v>8</v>
      </c>
      <c r="I16" s="21">
        <v>13000</v>
      </c>
      <c r="J16" s="21">
        <v>13520</v>
      </c>
      <c r="K16" s="20" t="s">
        <v>10</v>
      </c>
    </row>
    <row r="17" spans="1:11" ht="54" customHeight="1" x14ac:dyDescent="0.3">
      <c r="A17" s="32">
        <v>2203795</v>
      </c>
      <c r="B17" s="17" t="s">
        <v>59</v>
      </c>
      <c r="C17" s="12">
        <v>44777</v>
      </c>
      <c r="D17" s="19">
        <v>45291</v>
      </c>
      <c r="E17" s="24" t="s">
        <v>58</v>
      </c>
      <c r="F17" s="20" t="s">
        <v>13</v>
      </c>
      <c r="G17" s="13" t="s">
        <v>12</v>
      </c>
      <c r="H17" s="18" t="s">
        <v>8</v>
      </c>
      <c r="I17" s="21">
        <v>37000</v>
      </c>
      <c r="J17" s="21">
        <v>37000</v>
      </c>
      <c r="K17" s="20" t="s">
        <v>10</v>
      </c>
    </row>
    <row r="18" spans="1:11" ht="54" customHeight="1" x14ac:dyDescent="0.3">
      <c r="A18" s="33">
        <v>2203831</v>
      </c>
      <c r="B18" s="17" t="s">
        <v>62</v>
      </c>
      <c r="C18" s="12">
        <v>44778</v>
      </c>
      <c r="D18" s="19">
        <v>44926</v>
      </c>
      <c r="E18" s="24" t="s">
        <v>60</v>
      </c>
      <c r="F18" s="20" t="s">
        <v>61</v>
      </c>
      <c r="G18" s="13" t="s">
        <v>12</v>
      </c>
      <c r="H18" s="18" t="s">
        <v>8</v>
      </c>
      <c r="I18" s="21">
        <v>4000</v>
      </c>
      <c r="J18" s="21">
        <v>4000</v>
      </c>
      <c r="K18" s="20" t="s">
        <v>69</v>
      </c>
    </row>
    <row r="19" spans="1:11" ht="54" customHeight="1" x14ac:dyDescent="0.3">
      <c r="A19" s="13">
        <v>2203872</v>
      </c>
      <c r="B19" s="17" t="s">
        <v>64</v>
      </c>
      <c r="C19" s="12">
        <v>44780</v>
      </c>
      <c r="D19" s="19">
        <v>45473</v>
      </c>
      <c r="E19" s="24" t="s">
        <v>63</v>
      </c>
      <c r="F19" s="20" t="s">
        <v>61</v>
      </c>
      <c r="G19" s="13" t="s">
        <v>12</v>
      </c>
      <c r="H19" s="18" t="s">
        <v>8</v>
      </c>
      <c r="I19" s="21">
        <v>5000</v>
      </c>
      <c r="J19" s="21">
        <v>5000</v>
      </c>
      <c r="K19" s="20" t="s">
        <v>10</v>
      </c>
    </row>
    <row r="20" spans="1:11" ht="54" customHeight="1" x14ac:dyDescent="0.3">
      <c r="A20" s="29">
        <v>2204142</v>
      </c>
      <c r="B20" s="17" t="s">
        <v>14</v>
      </c>
      <c r="C20" s="12">
        <v>44811</v>
      </c>
      <c r="D20" s="19" t="s">
        <v>66</v>
      </c>
      <c r="E20" s="24" t="s">
        <v>65</v>
      </c>
      <c r="F20" s="20" t="s">
        <v>17</v>
      </c>
      <c r="G20" s="13" t="s">
        <v>37</v>
      </c>
      <c r="H20" s="18" t="s">
        <v>8</v>
      </c>
      <c r="I20" s="21">
        <v>15552.11</v>
      </c>
      <c r="J20" s="21">
        <v>17124.11</v>
      </c>
      <c r="K20" s="20" t="s">
        <v>10</v>
      </c>
    </row>
    <row r="21" spans="1:11" ht="54" customHeight="1" x14ac:dyDescent="0.3">
      <c r="A21" s="29">
        <v>2204256</v>
      </c>
      <c r="B21" s="17" t="s">
        <v>14</v>
      </c>
      <c r="C21" s="30">
        <v>44817</v>
      </c>
      <c r="D21" s="19" t="s">
        <v>66</v>
      </c>
      <c r="E21" s="31" t="s">
        <v>67</v>
      </c>
      <c r="F21" s="20" t="s">
        <v>17</v>
      </c>
      <c r="G21" s="13" t="s">
        <v>39</v>
      </c>
      <c r="H21" s="18" t="s">
        <v>8</v>
      </c>
      <c r="I21" s="21">
        <v>7142.08</v>
      </c>
      <c r="J21" s="21">
        <v>7390.5</v>
      </c>
      <c r="K21" s="20" t="s">
        <v>10</v>
      </c>
    </row>
    <row r="22" spans="1:11" ht="14.4" x14ac:dyDescent="0.3">
      <c r="A22" s="26" t="s">
        <v>68</v>
      </c>
      <c r="B22" s="27"/>
      <c r="C22" s="27"/>
      <c r="D22" s="27"/>
      <c r="E22" s="27"/>
      <c r="F22" s="27"/>
      <c r="G22" s="27"/>
      <c r="H22" s="27"/>
      <c r="I22" s="27"/>
      <c r="J22" s="27"/>
      <c r="K22" s="28"/>
    </row>
  </sheetData>
  <mergeCells count="1">
    <mergeCell ref="A22:K22"/>
  </mergeCells>
  <phoneticPr fontId="8" type="noConversion"/>
  <conditionalFormatting sqref="H4:H5">
    <cfRule type="containsText" dxfId="1" priority="131" operator="containsText" text="Provv.">
      <formula>NOT(ISERROR(SEARCH("Provv.",H4)))</formula>
    </cfRule>
    <cfRule type="containsText" dxfId="0" priority="132" operator="containsText" text="Provv.">
      <formula>NOT(ISERROR(SEARCH("Provv.",H4)))</formula>
    </cfRule>
  </conditionalFormatting>
  <printOptions horizontalCentered="1" gridLines="1"/>
  <pageMargins left="0.59055118110236227" right="0.59055118110236227" top="0.59055118110236227" bottom="0.59055118110236227" header="0.31496062992125984" footer="0.31496062992125984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5" sqref="C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2020</vt:lpstr>
      <vt:lpstr>Foglio2</vt:lpstr>
      <vt:lpstr>'2020'!Titoli_stampa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2022-09-14T08:54:22Z</dcterms:modified>
</cp:coreProperties>
</file>