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5C6F4EDE-D2CB-433F-A9CE-C1C6461C5E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" sheetId="1" r:id="rId1"/>
    <sheet name="Foglio2" sheetId="3" r:id="rId2"/>
  </sheets>
  <definedNames>
    <definedName name="_xlnm._FilterDatabase" localSheetId="0" hidden="1">'2023'!$A$1:$K$2</definedName>
    <definedName name="_xlnm.Print_Titles" localSheetId="0">'2023'!$1:$1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7" i="1"/>
  <c r="J5" i="1"/>
</calcChain>
</file>

<file path=xl/sharedStrings.xml><?xml version="1.0" encoding="utf-8"?>
<sst xmlns="http://schemas.openxmlformats.org/spreadsheetml/2006/main" count="76" uniqueCount="40">
  <si>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</si>
  <si>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</si>
  <si>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</si>
  <si>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</si>
  <si>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</si>
  <si>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</si>
  <si>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</si>
  <si>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</si>
  <si>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</si>
  <si>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</si>
  <si>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a definizione giudizio</t>
  </si>
  <si>
    <t>1</t>
  </si>
  <si>
    <t>Affidamento diretto</t>
  </si>
  <si>
    <r>
      <t xml:space="preserve">DICHIARAZIONE </t>
    </r>
    <r>
      <rPr>
        <b/>
        <i/>
        <sz val="9"/>
        <color theme="1"/>
        <rFont val="Calibri"/>
        <family val="2"/>
        <scheme val="minor"/>
      </rPr>
      <t xml:space="preserve">EX </t>
    </r>
    <r>
      <rPr>
        <b/>
        <sz val="9"/>
        <color theme="1"/>
        <rFont val="Calibri"/>
        <family val="2"/>
        <scheme val="minor"/>
      </rPr>
      <t xml:space="preserve">D. LGS. 39/2013 E/O DICHIARAZIONE </t>
    </r>
    <r>
      <rPr>
        <b/>
        <i/>
        <sz val="9"/>
        <color theme="1"/>
        <rFont val="Calibri"/>
        <family val="2"/>
        <scheme val="minor"/>
      </rPr>
      <t xml:space="preserve">EX </t>
    </r>
    <r>
      <rPr>
        <b/>
        <sz val="9"/>
        <color theme="1"/>
        <rFont val="Calibri"/>
        <family val="2"/>
        <scheme val="minor"/>
      </rPr>
      <t>D. LGS. 33/2013</t>
    </r>
  </si>
  <si>
    <t>Incarico professionale per costituzione nel giudizio innanzi alla Corte di Cassazione promosso  avverso  decreto  emesso dal Tribunale di Lodi in esito al reclamo ex art 26 L.F.</t>
  </si>
  <si>
    <t>Avv. Marta Volpi</t>
  </si>
  <si>
    <t>patrocinio legale</t>
  </si>
  <si>
    <t xml:space="preserve">Acquisita agli atti </t>
  </si>
  <si>
    <t>In fase di acquisizione</t>
  </si>
  <si>
    <t>N.P.</t>
  </si>
  <si>
    <t>Studio Legale Robaldo - Ferraris</t>
  </si>
  <si>
    <t xml:space="preserve">Affidamento in sanatoria per assistenza, rappresentanza e difesa nella controversia giudiziale instaurata dinanzi al Tribunale Amministrativo Regionale per la Lombardia-Milano </t>
  </si>
  <si>
    <t>Incarico assistenza legale nel giudizio avanti al Tribunale di Milano rg.n. 13910/2021 - Contributo Unificato Ordine 2102010</t>
  </si>
  <si>
    <t>STUDIO LEGALE GALBIATI SACCHI ED ASSOCIATI</t>
  </si>
  <si>
    <t>Attività giudiziale di assistenza nel giudizio di riassunzione dinnanzi alla C.T.R. Lombardia n. 5897/14</t>
  </si>
  <si>
    <t>Vittorio Emanuele Falsitta &amp; Partners S.p.a.</t>
  </si>
  <si>
    <t>Attività giudiziale per ricorso promosso da un dipendente definita nel 2024</t>
  </si>
  <si>
    <t>Studio Legale Gregorio</t>
  </si>
  <si>
    <t>Studio Legale ZSA</t>
  </si>
  <si>
    <t xml:space="preserve">Integrazione all'Ordine 1904059 per Incarico per assistenza e difesa legale avanti il Tribunale di Milano - decreto ingiuntivo </t>
  </si>
  <si>
    <t>Assistenza e difesa legale nel giudizio avanti al TAR Milano, sez. II, R.G. n. 1267/2024</t>
  </si>
  <si>
    <t>Studio Legale Poggi, Zamponi, Carimati</t>
  </si>
  <si>
    <t xml:space="preserve">Incarico per l’assistenza  nel procedimento penale n. 20380/2023 RGNR </t>
  </si>
  <si>
    <t>LCA Studio Legale</t>
  </si>
  <si>
    <t>CAP Evolution SrL - Aggiornato al 31.12.2024</t>
  </si>
  <si>
    <t>Studio Bernoni  &amp; Partners</t>
  </si>
  <si>
    <t>Servizio di assistenza societaria per deposito bilanci per il triennio 2025-2027</t>
  </si>
  <si>
    <t>a chiusura esercizi finanziari</t>
  </si>
  <si>
    <t>consulenza tecnica</t>
  </si>
  <si>
    <t>Pratica di deposito nomina Collegio sindacale presso la Camera di Commercio di Milano (prot. n. 736344/2024)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</si>
</sst>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B1" zoomScale="95" zoomScaleNormal="95" workbookViewId="0">
      <pane ySplit="1" topLeftCell="A9" activePane="bottomLeft" state="frozen"/>
      <selection pane="bottomLeft" activeCell="D16" sqref="D16"/>
    </sheetView>
  </sheetViews>
  <sheetFormatPr defaultColWidth="8.88671875" defaultRowHeight="13.8" x14ac:dyDescent="0.3"/>
  <cols>
    <col min="1" max="1" width="13.44140625" style="3" customWidth="1"/>
    <col min="2" max="2" width="37.21875" style="1" customWidth="1"/>
    <col min="3" max="3" width="15.33203125" style="2" customWidth="1"/>
    <col min="4" max="4" width="12.44140625" style="6" customWidth="1"/>
    <col min="5" max="5" width="43" style="3" customWidth="1"/>
    <col min="6" max="6" width="22.109375" style="3" customWidth="1"/>
    <col min="7" max="7" width="19" style="3" customWidth="1"/>
    <col min="8" max="8" width="14.5546875" style="4" customWidth="1"/>
    <col min="9" max="10" width="16.44140625" style="5" customWidth="1"/>
    <col min="11" max="11" width="20.6640625" style="3" customWidth="1"/>
    <col min="12" max="16384" width="8.88671875" style="3"/>
  </cols>
  <sheetData>
    <row r="1" spans="1:11" s="1" customFormat="1" ht="45.6" customHeight="1" x14ac:dyDescent="0.3">
      <c r="A1" s="11" t="s">
        <v>0</v>
      </c>
      <c r="B1" s="11" t="s">
        <v>1</v>
      </c>
      <c r="C1" s="12" t="s">
        <v>2</v>
      </c>
      <c r="D1" s="12" t="s">
        <v>3</v>
      </c>
      <c r="E1" s="11" t="s">
        <v>4</v>
      </c>
      <c r="F1" s="11" t="s">
        <v>5</v>
      </c>
      <c r="G1" s="11" t="s">
        <v>6</v>
      </c>
      <c r="H1" s="13" t="s">
        <v>9</v>
      </c>
      <c r="I1" s="14" t="s">
        <v>7</v>
      </c>
      <c r="J1" s="14" t="s">
        <v>8</v>
      </c>
      <c r="K1" s="11" t="s">
        <v>13</v>
      </c>
    </row>
    <row r="2" spans="1:11" s="1" customFormat="1" ht="77.400000000000006" customHeight="1" x14ac:dyDescent="0.3">
      <c r="A2" s="8">
        <v>2400045</v>
      </c>
      <c r="B2" s="8" t="s">
        <v>15</v>
      </c>
      <c r="C2" s="9">
        <v>45357</v>
      </c>
      <c r="D2" s="9" t="s">
        <v>10</v>
      </c>
      <c r="E2" s="15" t="s">
        <v>14</v>
      </c>
      <c r="F2" s="8" t="s">
        <v>16</v>
      </c>
      <c r="G2" s="8" t="s">
        <v>12</v>
      </c>
      <c r="H2" s="7" t="s">
        <v>11</v>
      </c>
      <c r="I2" s="10">
        <v>5700</v>
      </c>
      <c r="J2" s="10">
        <v>5920</v>
      </c>
      <c r="K2" s="8" t="s">
        <v>17</v>
      </c>
    </row>
    <row r="3" spans="1:11" ht="67.8" customHeight="1" x14ac:dyDescent="0.3">
      <c r="A3" s="8" t="s">
        <v>19</v>
      </c>
      <c r="B3" s="8" t="s">
        <v>20</v>
      </c>
      <c r="C3" s="9">
        <v>45365</v>
      </c>
      <c r="D3" s="8" t="s">
        <v>10</v>
      </c>
      <c r="E3" s="15" t="s">
        <v>21</v>
      </c>
      <c r="F3" s="8" t="s">
        <v>16</v>
      </c>
      <c r="G3" s="8" t="s">
        <v>12</v>
      </c>
      <c r="H3" s="8">
        <v>1</v>
      </c>
      <c r="I3" s="10">
        <v>2717</v>
      </c>
      <c r="J3" s="10">
        <v>2825.6800000000003</v>
      </c>
      <c r="K3" s="8" t="s">
        <v>17</v>
      </c>
    </row>
    <row r="4" spans="1:11" ht="49.2" customHeight="1" x14ac:dyDescent="0.3">
      <c r="A4" s="8">
        <v>2400443</v>
      </c>
      <c r="B4" s="8" t="s">
        <v>23</v>
      </c>
      <c r="C4" s="9">
        <v>45398</v>
      </c>
      <c r="D4" s="8" t="s">
        <v>10</v>
      </c>
      <c r="E4" s="15" t="s">
        <v>22</v>
      </c>
      <c r="F4" s="8" t="s">
        <v>16</v>
      </c>
      <c r="G4" s="8" t="s">
        <v>12</v>
      </c>
      <c r="H4" s="8">
        <v>1</v>
      </c>
      <c r="I4" s="10">
        <v>520</v>
      </c>
      <c r="J4" s="10">
        <v>520</v>
      </c>
      <c r="K4" s="8" t="s">
        <v>17</v>
      </c>
    </row>
    <row r="5" spans="1:11" ht="49.2" customHeight="1" x14ac:dyDescent="0.3">
      <c r="A5" s="8">
        <v>2400148</v>
      </c>
      <c r="B5" s="8" t="s">
        <v>25</v>
      </c>
      <c r="C5" s="9">
        <v>45432</v>
      </c>
      <c r="D5" s="8" t="s">
        <v>10</v>
      </c>
      <c r="E5" s="15" t="s">
        <v>24</v>
      </c>
      <c r="F5" s="8" t="s">
        <v>16</v>
      </c>
      <c r="G5" s="8" t="s">
        <v>12</v>
      </c>
      <c r="H5" s="8">
        <v>1</v>
      </c>
      <c r="I5" s="10">
        <v>23977.5</v>
      </c>
      <c r="J5" s="10">
        <f>I5+959.1</f>
        <v>24936.6</v>
      </c>
      <c r="K5" s="8" t="s">
        <v>17</v>
      </c>
    </row>
    <row r="6" spans="1:11" ht="49.2" customHeight="1" x14ac:dyDescent="0.3">
      <c r="A6" s="8">
        <v>2400163</v>
      </c>
      <c r="B6" s="8" t="s">
        <v>27</v>
      </c>
      <c r="C6" s="9">
        <v>45449</v>
      </c>
      <c r="D6" s="8" t="s">
        <v>10</v>
      </c>
      <c r="E6" s="15" t="s">
        <v>26</v>
      </c>
      <c r="F6" s="8" t="s">
        <v>16</v>
      </c>
      <c r="G6" s="8" t="s">
        <v>12</v>
      </c>
      <c r="H6" s="8">
        <v>1</v>
      </c>
      <c r="I6" s="10">
        <v>13387.15</v>
      </c>
      <c r="J6" s="10">
        <v>13922.64</v>
      </c>
      <c r="K6" s="8" t="s">
        <v>17</v>
      </c>
    </row>
    <row r="7" spans="1:11" ht="49.2" customHeight="1" x14ac:dyDescent="0.3">
      <c r="A7" s="8">
        <v>2400187</v>
      </c>
      <c r="B7" s="8" t="s">
        <v>28</v>
      </c>
      <c r="C7" s="9">
        <v>45530</v>
      </c>
      <c r="D7" s="8" t="s">
        <v>10</v>
      </c>
      <c r="E7" s="15" t="s">
        <v>30</v>
      </c>
      <c r="F7" s="8" t="s">
        <v>16</v>
      </c>
      <c r="G7" s="8" t="s">
        <v>12</v>
      </c>
      <c r="H7" s="8">
        <v>1</v>
      </c>
      <c r="I7" s="10">
        <v>5995</v>
      </c>
      <c r="J7" s="10">
        <f>I7*1.04</f>
        <v>6234.8</v>
      </c>
      <c r="K7" s="8" t="s">
        <v>18</v>
      </c>
    </row>
    <row r="8" spans="1:11" ht="49.2" customHeight="1" x14ac:dyDescent="0.3">
      <c r="A8" s="8">
        <v>1904059</v>
      </c>
      <c r="B8" s="8" t="s">
        <v>31</v>
      </c>
      <c r="C8" s="9">
        <v>45531</v>
      </c>
      <c r="D8" s="8" t="s">
        <v>10</v>
      </c>
      <c r="E8" s="15" t="s">
        <v>29</v>
      </c>
      <c r="F8" s="8" t="s">
        <v>16</v>
      </c>
      <c r="G8" s="8" t="s">
        <v>12</v>
      </c>
      <c r="H8" s="8">
        <v>1</v>
      </c>
      <c r="I8" s="10">
        <v>8750.68</v>
      </c>
      <c r="J8" s="10">
        <v>543.67999999999995</v>
      </c>
      <c r="K8" s="8" t="s">
        <v>17</v>
      </c>
    </row>
    <row r="9" spans="1:11" ht="70.8" customHeight="1" x14ac:dyDescent="0.3">
      <c r="A9" s="8" t="s">
        <v>19</v>
      </c>
      <c r="B9" s="8" t="s">
        <v>33</v>
      </c>
      <c r="C9" s="9">
        <v>45561</v>
      </c>
      <c r="D9" s="8" t="s">
        <v>10</v>
      </c>
      <c r="E9" s="15" t="s">
        <v>32</v>
      </c>
      <c r="F9" s="8" t="s">
        <v>16</v>
      </c>
      <c r="G9" s="8" t="s">
        <v>12</v>
      </c>
      <c r="H9" s="8">
        <v>1</v>
      </c>
      <c r="I9" s="10">
        <v>3450</v>
      </c>
      <c r="J9" s="10">
        <f>I9+138</f>
        <v>3588</v>
      </c>
      <c r="K9" s="8" t="s">
        <v>17</v>
      </c>
    </row>
    <row r="10" spans="1:11" ht="70.8" customHeight="1" x14ac:dyDescent="0.3">
      <c r="A10" s="8" t="s">
        <v>19</v>
      </c>
      <c r="B10" s="8" t="s">
        <v>35</v>
      </c>
      <c r="C10" s="9">
        <v>45623</v>
      </c>
      <c r="D10" s="8" t="s">
        <v>37</v>
      </c>
      <c r="E10" s="15" t="s">
        <v>36</v>
      </c>
      <c r="F10" s="8" t="s">
        <v>38</v>
      </c>
      <c r="G10" s="8" t="s">
        <v>12</v>
      </c>
      <c r="H10" s="8">
        <v>1</v>
      </c>
      <c r="I10" s="10">
        <v>3307.2</v>
      </c>
      <c r="J10" s="10">
        <v>3307.2</v>
      </c>
      <c r="K10" s="8" t="s">
        <v>17</v>
      </c>
    </row>
    <row r="11" spans="1:11" ht="70.8" customHeight="1" x14ac:dyDescent="0.3">
      <c r="A11" s="8" t="s">
        <v>19</v>
      </c>
      <c r="B11" s="8" t="s">
        <v>35</v>
      </c>
      <c r="C11" s="9">
        <v>45644</v>
      </c>
      <c r="D11" s="9">
        <v>45657</v>
      </c>
      <c r="E11" s="15" t="s">
        <v>39</v>
      </c>
      <c r="F11" s="8" t="s">
        <v>38</v>
      </c>
      <c r="G11" s="8" t="s">
        <v>12</v>
      </c>
      <c r="H11" s="8">
        <v>1</v>
      </c>
      <c r="I11" s="10">
        <v>159</v>
      </c>
      <c r="J11" s="10">
        <v>159</v>
      </c>
      <c r="K11" s="8" t="s">
        <v>17</v>
      </c>
    </row>
    <row r="12" spans="1:11" ht="14.4" x14ac:dyDescent="0.3">
      <c r="A12" s="16" t="s">
        <v>34</v>
      </c>
      <c r="B12" s="17"/>
      <c r="C12" s="17"/>
      <c r="D12" s="17"/>
      <c r="E12" s="17"/>
      <c r="F12" s="17"/>
      <c r="G12" s="17"/>
      <c r="H12" s="17"/>
      <c r="I12" s="17"/>
      <c r="J12" s="17"/>
      <c r="K12" s="18"/>
    </row>
  </sheetData>
  <mergeCells count="1">
    <mergeCell ref="A12:K12"/>
  </mergeCells>
  <phoneticPr fontId="6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2023</vt:lpstr>
      <vt:lpstr>Foglio2</vt:lpstr>
      <vt:lpstr>'2023'!Titoli_stampa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2025-01-13T15:51:24Z</dcterms:modified>
</cp:coreProperties>
</file>